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beitsauftrag Vorlage für Wart" sheetId="1" r:id="rId4"/>
  </sheets>
  <externalReferences>
    <externalReference r:id="rId5"/>
  </externalReferences>
  <definedNames>
    <definedName localSheetId="2" name="Type">'[1]Maintenance Work Order'!#REF!</definedName>
    <definedName localSheetId="1" name="Type">'BLANK - Instandhaltungsauftrag'!#REF!</definedName>
    <definedName name="Type">'Instandhaltungsauftrag'!#REF!</definedName>
  </definedNames>
  <calcPr/>
  <extLst>
    <ext uri="GoogleSheetsCustomDataVersion2">
      <go:sheetsCustomData xmlns:go="http://customooxmlschemas.google.com/" r:id="rId6" roundtripDataChecksum="8Oj0Te4+exc3cqX/X6ks7ohQttUrX1L9+8AMtpNI5Os="/>
    </ext>
  </extLst>
</workbook>
</file>

<file path=xl/sharedStrings.xml><?xml version="1.0" encoding="utf-8"?>
<sst xmlns="http://schemas.openxmlformats.org/spreadsheetml/2006/main" count="44" uniqueCount="43">
  <si>
    <t>Arbeitsauftrag Vorlage für Wartung</t>
  </si>
  <si>
    <t>Firmenname</t>
  </si>
  <si>
    <t>456 Musterfirma</t>
  </si>
  <si>
    <t>Gebäude XYZ</t>
  </si>
  <si>
    <t>Musterstadt, 11101</t>
  </si>
  <si>
    <t>321-654-9870</t>
  </si>
  <si>
    <t>ARBEITSAUFTRAG</t>
  </si>
  <si>
    <t>KUNDENNAME</t>
  </si>
  <si>
    <t>BESTELLDATUM</t>
  </si>
  <si>
    <t>BESTELLNUMMER</t>
  </si>
  <si>
    <t>KUNDENTELEFON</t>
  </si>
  <si>
    <t>KUNDEN-E-MAIL</t>
  </si>
  <si>
    <t>GEPLANTES STARTDATUM</t>
  </si>
  <si>
    <t>GEPLANTES ENDDATUM</t>
  </si>
  <si>
    <t>STANDORT ADRESSE</t>
  </si>
  <si>
    <t xml:space="preserve">ALLGEMEINE GESCHÄFTSBEDINGUNGEN </t>
  </si>
  <si>
    <t>LEISTUNGSBESCHREIBUNG</t>
  </si>
  <si>
    <t>ZUSÄTZLICHE ANMERKUNGEN</t>
  </si>
  <si>
    <t>ARBEITSBESCHREIBUNG</t>
  </si>
  <si>
    <t>STUNDEN</t>
  </si>
  <si>
    <t>STUNDENSATZ</t>
  </si>
  <si>
    <t>PREIS</t>
  </si>
  <si>
    <t>HVAC Filter tauschen</t>
  </si>
  <si>
    <t>Rauchmelder warten</t>
  </si>
  <si>
    <t>LEISTUNG GESAMTPREIS</t>
  </si>
  <si>
    <t>MATERIALBESCHREIBUNG</t>
  </si>
  <si>
    <t>MENGE</t>
  </si>
  <si>
    <t>PREIS PRO EINHEIT</t>
  </si>
  <si>
    <t>Kabelsatz</t>
  </si>
  <si>
    <t xml:space="preserve">Batterien </t>
  </si>
  <si>
    <t>HVAC Filter</t>
  </si>
  <si>
    <t>MATERIAL GESAMTPREIS</t>
  </si>
  <si>
    <t>ARBEITSAUFTRAG ZUSAMMENGESTELLT VON</t>
  </si>
  <si>
    <t>ZWISCHENSUMME</t>
  </si>
  <si>
    <t>Steuersatz eingeben</t>
  </si>
  <si>
    <t>STEUERSATZ %</t>
  </si>
  <si>
    <t>NAME UND TITEL DER GENEHMIGENDEN PARTEI</t>
  </si>
  <si>
    <t>STEUER INSGESAMT</t>
  </si>
  <si>
    <t>DATUM DER GENEHMIGUNG</t>
  </si>
  <si>
    <t>Geben Sie andere Kosten ein</t>
  </si>
  <si>
    <t>ANDERE</t>
  </si>
  <si>
    <t>UNTERSCHRIFT</t>
  </si>
  <si>
    <t>Summe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</si>
</sst>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#,##0.00\ [$€-1]"/>
    <numFmt numFmtId="166" formatCode="[$-F800]dddd\,\ mmmm\ dd\,\ yyyy"/>
  </numFmts>
  <fonts count="32">
    <font>
      <sz val="11.0"/>
      <color theme="1"/>
      <name val="Calibri"/>
      <scheme val="minor"/>
    </font>
    <font>
      <sz val="12.0"/>
      <color rgb="FF000000"/>
      <name val="Corbel"/>
    </font>
    <font>
      <b/>
      <sz val="26.0"/>
      <color rgb="FF271B50"/>
      <name val="Nunito"/>
    </font>
    <font>
      <b/>
      <sz val="10.0"/>
      <color rgb="FF2F75B5"/>
      <name val="Nunito"/>
    </font>
    <font>
      <b/>
      <sz val="20.0"/>
      <color theme="6"/>
      <name val="Nunito"/>
    </font>
    <font>
      <b/>
      <sz val="10.0"/>
      <color rgb="FF2F75B5"/>
      <name val="Arial"/>
    </font>
    <font>
      <sz val="12.0"/>
      <color theme="1"/>
      <name val="Calibri"/>
    </font>
    <font>
      <b/>
      <sz val="14.0"/>
      <color rgb="FF918EFF"/>
      <name val="Nunito"/>
    </font>
    <font>
      <b/>
      <sz val="28.0"/>
      <color rgb="FFBFBFBF"/>
      <name val="Nunito"/>
    </font>
    <font>
      <sz val="10.0"/>
      <color theme="1"/>
      <name val="Calibri"/>
    </font>
    <font>
      <sz val="9.0"/>
      <color rgb="FF271B50"/>
      <name val="Nunito"/>
    </font>
    <font>
      <sz val="10.0"/>
      <color rgb="FF525252"/>
      <name val="Nunito"/>
    </font>
    <font>
      <b/>
      <sz val="20.0"/>
      <color rgb="FF918EFF"/>
      <name val="Nunito"/>
    </font>
    <font>
      <sz val="9.0"/>
      <color theme="1"/>
      <name val="Nunito"/>
    </font>
    <font>
      <b/>
      <sz val="10.0"/>
      <color theme="1"/>
      <name val="Calibri"/>
    </font>
    <font>
      <b/>
      <sz val="8.0"/>
      <color rgb="FFFFFFFF"/>
      <name val="Nunito"/>
    </font>
    <font/>
    <font>
      <b/>
      <sz val="8.0"/>
      <color rgb="FF271B50"/>
      <name val="Nunito"/>
    </font>
    <font>
      <b/>
      <sz val="8.0"/>
      <color theme="0"/>
      <name val="Nunito"/>
    </font>
    <font>
      <b/>
      <sz val="9.0"/>
      <color theme="1"/>
      <name val="Nunito"/>
    </font>
    <font>
      <color theme="1"/>
      <name val="Calibri"/>
      <scheme val="minor"/>
    </font>
    <font>
      <b/>
      <sz val="10.0"/>
      <color theme="0"/>
      <name val="Nunito"/>
    </font>
    <font>
      <b/>
      <sz val="10.0"/>
      <color rgb="FFFFFFFF"/>
      <name val="Nunito"/>
    </font>
    <font>
      <sz val="9.0"/>
      <color rgb="FF222A35"/>
      <name val="Nunito"/>
    </font>
    <font>
      <b/>
      <sz val="9.0"/>
      <color theme="0"/>
      <name val="Nunito"/>
    </font>
    <font>
      <b/>
      <sz val="9.0"/>
      <color rgb="FF222A35"/>
      <name val="Nunito"/>
    </font>
    <font>
      <color theme="1"/>
      <name val="Nunito"/>
    </font>
    <font>
      <sz val="11.0"/>
      <color theme="1"/>
      <name val="Nunito"/>
    </font>
    <font>
      <i/>
      <sz val="8.0"/>
      <color rgb="FF7468A0"/>
      <name val="Nunito"/>
    </font>
    <font>
      <b/>
      <sz val="9.0"/>
      <color rgb="FFFFFFFF"/>
      <name val="Nunito"/>
    </font>
    <font>
      <sz val="8.0"/>
      <color theme="1"/>
      <name val="Nunito"/>
    </font>
    <font>
      <b/>
      <sz val="9.0"/>
      <color rgb="FF271B50"/>
      <name val="Nunito"/>
    </font>
  </fonts>
  <fills count="10">
    <fill>
      <patternFill patternType="none"/>
    </fill>
    <fill>
      <patternFill patternType="lightGray"/>
    </fill>
    <fill>
      <patternFill patternType="solid">
        <fgColor rgb="FF918EFF"/>
        <bgColor rgb="FF918EFF"/>
      </patternFill>
    </fill>
    <fill>
      <patternFill patternType="solid">
        <fgColor rgb="FFE0DFFF"/>
        <bgColor rgb="FFE0DFFF"/>
      </patternFill>
    </fill>
    <fill>
      <patternFill patternType="solid">
        <fgColor rgb="FFA975FF"/>
        <bgColor rgb="FFA975FF"/>
      </patternFill>
    </fill>
    <fill>
      <patternFill patternType="solid">
        <fgColor rgb="FFF2F2FF"/>
        <bgColor rgb="FFF2F2FF"/>
      </patternFill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C7C6E9"/>
        <bgColor rgb="FFC7C6E9"/>
      </patternFill>
    </fill>
    <fill>
      <patternFill patternType="solid">
        <fgColor theme="0"/>
        <bgColor theme="0"/>
      </patternFill>
    </fill>
  </fills>
  <borders count="11">
    <border/>
    <border>
      <left style="thin">
        <color rgb="FFEAEEF3"/>
      </left>
      <right style="thin">
        <color rgb="FFEAEEF3"/>
      </right>
      <top style="thin">
        <color rgb="FFEAEEF3"/>
      </top>
      <bottom style="thin">
        <color rgb="FFEAEEF3"/>
      </bottom>
    </border>
    <border>
      <left style="thin">
        <color rgb="FFEAEEF3"/>
      </left>
      <top style="thin">
        <color rgb="FFEAEEF3"/>
      </top>
      <bottom style="thin">
        <color rgb="FFEAEEF3"/>
      </bottom>
    </border>
    <border>
      <right style="thin">
        <color rgb="FFEAEEF3"/>
      </right>
      <top style="thin">
        <color rgb="FFEAEEF3"/>
      </top>
      <bottom style="thin">
        <color rgb="FFEAEEF3"/>
      </bottom>
    </border>
    <border>
      <top style="thin">
        <color rgb="FFEAEEF3"/>
      </top>
      <bottom style="thin">
        <color rgb="FFEAEEF3"/>
      </bottom>
    </border>
    <border>
      <left style="thin">
        <color rgb="FFE0DFFF"/>
      </left>
      <right style="thin">
        <color rgb="FFE0DFFF"/>
      </right>
      <top style="thin">
        <color rgb="FFE0DFFF"/>
      </top>
      <bottom style="thin">
        <color rgb="FFE0DFFF"/>
      </bottom>
    </border>
    <border>
      <left style="thin">
        <color rgb="FFE0DFFF"/>
      </left>
      <top style="thin">
        <color rgb="FFE0DFFF"/>
      </top>
      <bottom style="thin">
        <color rgb="FFE0DFFF"/>
      </bottom>
    </border>
    <border>
      <top style="thin">
        <color rgb="FFE0DFFF"/>
      </top>
      <bottom style="thin">
        <color rgb="FFE0DFFF"/>
      </bottom>
    </border>
    <border>
      <right style="thin">
        <color rgb="FFE0DFFF"/>
      </right>
      <top style="thin">
        <color rgb="FFE0DFFF"/>
      </top>
      <bottom style="thin">
        <color rgb="FFE0DFFF"/>
      </bottom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readingOrder="0" vertical="center"/>
    </xf>
    <xf borderId="0" fillId="0" fontId="3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right" readingOrder="0" shrinkToFit="0" vertical="top" wrapText="1"/>
    </xf>
    <xf borderId="0" fillId="0" fontId="9" numFmtId="0" xfId="0" applyAlignment="1" applyFont="1">
      <alignment vertical="center"/>
    </xf>
    <xf borderId="0" fillId="0" fontId="10" numFmtId="0" xfId="0" applyAlignment="1" applyFont="1">
      <alignment readingOrder="0" vertical="center"/>
    </xf>
    <xf borderId="0" fillId="0" fontId="11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8" numFmtId="0" xfId="0" applyAlignment="1" applyFont="1">
      <alignment shrinkToFit="0" vertical="center" wrapText="1"/>
    </xf>
    <xf borderId="0" fillId="0" fontId="12" numFmtId="0" xfId="0" applyAlignment="1" applyFont="1">
      <alignment horizontal="right" readingOrder="0" vertical="center"/>
    </xf>
    <xf borderId="0" fillId="0" fontId="13" numFmtId="0" xfId="0" applyAlignment="1" applyFont="1">
      <alignment horizontal="center" shrinkToFit="0" wrapText="1"/>
    </xf>
    <xf borderId="0" fillId="0" fontId="14" numFmtId="0" xfId="0" applyAlignment="1" applyFont="1">
      <alignment shrinkToFit="0" wrapText="1"/>
    </xf>
    <xf borderId="1" fillId="2" fontId="15" numFmtId="0" xfId="0" applyAlignment="1" applyBorder="1" applyFill="1" applyFont="1">
      <alignment horizontal="left" readingOrder="0" shrinkToFit="0" vertical="center" wrapText="1"/>
    </xf>
    <xf borderId="2" fillId="0" fontId="13" numFmtId="0" xfId="0" applyAlignment="1" applyBorder="1" applyFont="1">
      <alignment horizontal="left" shrinkToFit="0" vertical="center" wrapText="1"/>
    </xf>
    <xf borderId="3" fillId="0" fontId="16" numFmtId="0" xfId="0" applyBorder="1" applyFont="1"/>
    <xf borderId="1" fillId="3" fontId="17" numFmtId="0" xfId="0" applyAlignment="1" applyBorder="1" applyFill="1" applyFont="1">
      <alignment horizontal="center" shrinkToFit="0" vertical="center" wrapText="1"/>
    </xf>
    <xf borderId="1" fillId="4" fontId="18" numFmtId="0" xfId="0" applyAlignment="1" applyBorder="1" applyFill="1" applyFont="1">
      <alignment horizontal="center" shrinkToFit="0" vertical="center" wrapText="1"/>
    </xf>
    <xf borderId="1" fillId="2" fontId="18" numFmtId="0" xfId="0" applyAlignment="1" applyBorder="1" applyFont="1">
      <alignment horizontal="left" shrinkToFit="0" vertical="center" wrapText="1"/>
    </xf>
    <xf borderId="1" fillId="0" fontId="13" numFmtId="164" xfId="0" applyAlignment="1" applyBorder="1" applyFont="1" applyNumberFormat="1">
      <alignment horizontal="center" shrinkToFit="0" vertical="center" wrapText="1"/>
    </xf>
    <xf borderId="1" fillId="5" fontId="19" numFmtId="0" xfId="0" applyAlignment="1" applyBorder="1" applyFill="1" applyFont="1">
      <alignment horizontal="center" shrinkToFit="0" vertical="center" wrapText="1"/>
    </xf>
    <xf borderId="1" fillId="3" fontId="17" numFmtId="0" xfId="0" applyAlignment="1" applyBorder="1" applyFont="1">
      <alignment horizontal="center" readingOrder="0" shrinkToFit="0" vertical="center" wrapText="1"/>
    </xf>
    <xf borderId="2" fillId="5" fontId="13" numFmtId="0" xfId="0" applyAlignment="1" applyBorder="1" applyFont="1">
      <alignment horizontal="left" shrinkToFit="0" vertical="center" wrapText="1"/>
    </xf>
    <xf borderId="4" fillId="0" fontId="16" numFmtId="0" xfId="0" applyBorder="1" applyFont="1"/>
    <xf borderId="5" fillId="2" fontId="15" numFmtId="0" xfId="0" applyAlignment="1" applyBorder="1" applyFont="1">
      <alignment horizontal="left" readingOrder="0" shrinkToFit="0" vertical="center" wrapText="1"/>
    </xf>
    <xf borderId="6" fillId="0" fontId="13" numFmtId="0" xfId="0" applyAlignment="1" applyBorder="1" applyFont="1">
      <alignment horizontal="left" shrinkToFit="0" vertical="center" wrapText="1"/>
    </xf>
    <xf borderId="7" fillId="0" fontId="16" numFmtId="0" xfId="0" applyBorder="1" applyFont="1"/>
    <xf borderId="8" fillId="0" fontId="16" numFmtId="0" xfId="0" applyBorder="1" applyFont="1"/>
    <xf borderId="0" fillId="6" fontId="20" numFmtId="0" xfId="0" applyFill="1" applyFont="1"/>
    <xf borderId="5" fillId="2" fontId="18" numFmtId="0" xfId="0" applyAlignment="1" applyBorder="1" applyFont="1">
      <alignment horizontal="left" shrinkToFit="0" vertical="center" wrapText="1"/>
    </xf>
    <xf borderId="6" fillId="5" fontId="13" numFmtId="0" xfId="0" applyAlignment="1" applyBorder="1" applyFont="1">
      <alignment horizontal="left" shrinkToFit="0" vertical="center" wrapText="1"/>
    </xf>
    <xf borderId="6" fillId="4" fontId="21" numFmtId="0" xfId="0" applyAlignment="1" applyBorder="1" applyFont="1">
      <alignment horizontal="center" shrinkToFit="0" vertical="center" wrapText="1"/>
    </xf>
    <xf borderId="5" fillId="4" fontId="21" numFmtId="0" xfId="0" applyAlignment="1" applyBorder="1" applyFont="1">
      <alignment horizontal="center" shrinkToFit="0" vertical="center" wrapText="1"/>
    </xf>
    <xf borderId="5" fillId="4" fontId="22" numFmtId="0" xfId="0" applyAlignment="1" applyBorder="1" applyFont="1">
      <alignment horizontal="center" readingOrder="0" shrinkToFit="0" vertical="center" wrapText="1"/>
    </xf>
    <xf borderId="6" fillId="0" fontId="23" numFmtId="0" xfId="0" applyAlignment="1" applyBorder="1" applyFont="1">
      <alignment horizontal="left" readingOrder="0" shrinkToFit="0" vertical="center" wrapText="1"/>
    </xf>
    <xf borderId="5" fillId="0" fontId="23" numFmtId="2" xfId="0" applyAlignment="1" applyBorder="1" applyFont="1" applyNumberFormat="1">
      <alignment horizontal="center" shrinkToFit="0" vertical="center" wrapText="1"/>
    </xf>
    <xf borderId="5" fillId="0" fontId="23" numFmtId="165" xfId="0" applyAlignment="1" applyBorder="1" applyFont="1" applyNumberFormat="1">
      <alignment horizontal="center" vertical="center"/>
    </xf>
    <xf borderId="5" fillId="7" fontId="23" numFmtId="165" xfId="0" applyAlignment="1" applyBorder="1" applyFill="1" applyFont="1" applyNumberFormat="1">
      <alignment horizontal="center" vertical="center"/>
    </xf>
    <xf borderId="5" fillId="0" fontId="23" numFmtId="2" xfId="0" applyAlignment="1" applyBorder="1" applyFont="1" applyNumberFormat="1">
      <alignment horizontal="center" readingOrder="0" shrinkToFit="0" vertical="center" wrapText="1"/>
    </xf>
    <xf borderId="6" fillId="0" fontId="23" numFmtId="0" xfId="0" applyAlignment="1" applyBorder="1" applyFont="1">
      <alignment horizontal="left" shrinkToFit="0" vertical="center" wrapText="1"/>
    </xf>
    <xf borderId="6" fillId="3" fontId="24" numFmtId="0" xfId="0" applyAlignment="1" applyBorder="1" applyFont="1">
      <alignment horizontal="center" shrinkToFit="0" vertical="center" wrapText="1"/>
    </xf>
    <xf borderId="5" fillId="2" fontId="15" numFmtId="165" xfId="0" applyAlignment="1" applyBorder="1" applyFont="1" applyNumberFormat="1">
      <alignment horizontal="center" readingOrder="0" shrinkToFit="0" vertical="center" wrapText="1"/>
    </xf>
    <xf borderId="5" fillId="8" fontId="19" numFmtId="165" xfId="0" applyAlignment="1" applyBorder="1" applyFill="1" applyFont="1" applyNumberFormat="1">
      <alignment horizontal="center" shrinkToFit="0" vertical="center" wrapText="1"/>
    </xf>
    <xf borderId="5" fillId="0" fontId="23" numFmtId="165" xfId="0" applyAlignment="1" applyBorder="1" applyFont="1" applyNumberFormat="1">
      <alignment horizontal="center" readingOrder="0" vertical="center"/>
    </xf>
    <xf borderId="5" fillId="8" fontId="25" numFmtId="165" xfId="0" applyAlignment="1" applyBorder="1" applyFont="1" applyNumberFormat="1">
      <alignment horizontal="center" shrinkToFit="0" vertical="center" wrapText="1"/>
    </xf>
    <xf borderId="5" fillId="2" fontId="24" numFmtId="0" xfId="0" applyAlignment="1" applyBorder="1" applyFont="1">
      <alignment horizontal="left" shrinkToFit="0" vertical="center" wrapText="1"/>
    </xf>
    <xf borderId="5" fillId="0" fontId="13" numFmtId="0" xfId="0" applyAlignment="1" applyBorder="1" applyFont="1">
      <alignment horizontal="left" shrinkToFit="0" vertical="center" wrapText="1"/>
    </xf>
    <xf borderId="0" fillId="0" fontId="26" numFmtId="0" xfId="0" applyFont="1"/>
    <xf borderId="5" fillId="2" fontId="24" numFmtId="0" xfId="0" applyAlignment="1" applyBorder="1" applyFont="1">
      <alignment horizontal="center" vertical="center"/>
    </xf>
    <xf borderId="5" fillId="7" fontId="10" numFmtId="165" xfId="0" applyAlignment="1" applyBorder="1" applyFont="1" applyNumberFormat="1">
      <alignment horizontal="right" vertical="center"/>
    </xf>
    <xf borderId="0" fillId="0" fontId="13" numFmtId="0" xfId="0" applyFont="1"/>
    <xf borderId="0" fillId="0" fontId="27" numFmtId="0" xfId="0" applyFont="1"/>
    <xf borderId="9" fillId="9" fontId="28" numFmtId="0" xfId="0" applyAlignment="1" applyBorder="1" applyFill="1" applyFont="1">
      <alignment horizontal="right" vertical="center"/>
    </xf>
    <xf borderId="5" fillId="4" fontId="29" numFmtId="0" xfId="0" applyAlignment="1" applyBorder="1" applyFont="1">
      <alignment horizontal="center" vertical="center"/>
    </xf>
    <xf borderId="5" fillId="0" fontId="10" numFmtId="165" xfId="0" applyAlignment="1" applyBorder="1" applyFont="1" applyNumberFormat="1">
      <alignment horizontal="right" vertical="center"/>
    </xf>
    <xf borderId="5" fillId="4" fontId="24" numFmtId="0" xfId="0" applyAlignment="1" applyBorder="1" applyFont="1">
      <alignment horizontal="left" shrinkToFit="0" vertical="center" wrapText="1"/>
    </xf>
    <xf borderId="10" fillId="9" fontId="30" numFmtId="0" xfId="0" applyBorder="1" applyFont="1"/>
    <xf borderId="5" fillId="4" fontId="29" numFmtId="0" xfId="0" applyAlignment="1" applyBorder="1" applyFont="1">
      <alignment horizontal="left" readingOrder="0" shrinkToFit="0" vertical="center" wrapText="1"/>
    </xf>
    <xf borderId="9" fillId="9" fontId="28" numFmtId="0" xfId="0" applyAlignment="1" applyBorder="1" applyFont="1">
      <alignment horizontal="right" shrinkToFit="0" vertical="center" wrapText="1"/>
    </xf>
    <xf borderId="5" fillId="4" fontId="29" numFmtId="0" xfId="0" applyAlignment="1" applyBorder="1" applyFont="1">
      <alignment horizontal="center" readingOrder="0" vertical="center"/>
    </xf>
    <xf borderId="5" fillId="0" fontId="13" numFmtId="166" xfId="0" applyAlignment="1" applyBorder="1" applyFont="1" applyNumberFormat="1">
      <alignment horizontal="left" shrinkToFit="0" vertical="center" wrapText="1"/>
    </xf>
    <xf borderId="5" fillId="5" fontId="31" numFmtId="165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</xdr:colOff>
      <xdr:row>1</xdr:row>
      <xdr:rowOff>47625</xdr:rowOff>
    </xdr:from>
    <xdr:ext cx="2219325" cy="36195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4546A"/>
    <pageSetUpPr fitToPage="1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43"/>
    <col customWidth="1" min="2" max="2" width="30.57"/>
    <col customWidth="1" min="3" max="3" width="32.86"/>
    <col customWidth="1" min="4" max="4" width="15.86"/>
    <col customWidth="1" min="5" max="5" width="18.86"/>
    <col customWidth="1" min="6" max="6" width="15.86"/>
    <col customWidth="1" min="7" max="7" width="3.43"/>
    <col customWidth="1" min="8" max="26" width="8.86"/>
  </cols>
  <sheetData>
    <row r="1" ht="75.0" customHeight="1">
      <c r="A1" s="1"/>
      <c r="B1" s="2" t="s">
        <v>0</v>
      </c>
      <c r="C1" s="3"/>
      <c r="D1" s="4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0.0" customHeight="1">
      <c r="A2" s="6"/>
      <c r="B2" s="7" t="s">
        <v>1</v>
      </c>
      <c r="D2" s="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6.25" customHeight="1">
      <c r="A3" s="9"/>
      <c r="B3" s="10" t="s">
        <v>2</v>
      </c>
      <c r="C3" s="1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6.25" customHeight="1">
      <c r="A4" s="9"/>
      <c r="B4" s="10" t="s">
        <v>3</v>
      </c>
      <c r="C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26.25" customHeight="1">
      <c r="A5" s="9"/>
      <c r="B5" s="10" t="s">
        <v>4</v>
      </c>
      <c r="C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26.25" customHeight="1">
      <c r="A6" s="9"/>
      <c r="B6" s="12" t="s">
        <v>5</v>
      </c>
      <c r="C6" s="11"/>
      <c r="D6" s="13"/>
      <c r="E6" s="13"/>
      <c r="F6" s="14" t="s">
        <v>6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0.5" customHeight="1">
      <c r="B7" s="15"/>
      <c r="C7" s="15"/>
      <c r="D7" s="15"/>
      <c r="E7" s="15"/>
      <c r="F7" s="15"/>
    </row>
    <row r="8" ht="22.5" customHeight="1">
      <c r="A8" s="16"/>
      <c r="B8" s="17" t="s">
        <v>7</v>
      </c>
      <c r="C8" s="18"/>
      <c r="D8" s="19"/>
      <c r="E8" s="20" t="s">
        <v>8</v>
      </c>
      <c r="F8" s="21" t="s">
        <v>9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22.5" customHeight="1">
      <c r="B9" s="22" t="s">
        <v>10</v>
      </c>
      <c r="C9" s="18"/>
      <c r="D9" s="19"/>
      <c r="E9" s="23"/>
      <c r="F9" s="24"/>
    </row>
    <row r="10" ht="22.5" customHeight="1">
      <c r="B10" s="22" t="s">
        <v>11</v>
      </c>
      <c r="C10" s="18"/>
      <c r="D10" s="19"/>
      <c r="E10" s="25" t="s">
        <v>12</v>
      </c>
      <c r="F10" s="25" t="s">
        <v>13</v>
      </c>
    </row>
    <row r="11" ht="22.5" customHeight="1">
      <c r="B11" s="17" t="s">
        <v>14</v>
      </c>
      <c r="C11" s="26"/>
      <c r="D11" s="27"/>
      <c r="E11" s="27"/>
      <c r="F11" s="19"/>
    </row>
    <row r="12" ht="29.25" customHeight="1">
      <c r="B12" s="15"/>
      <c r="C12" s="15"/>
      <c r="D12" s="15"/>
      <c r="E12" s="15"/>
      <c r="F12" s="15"/>
    </row>
    <row r="13" ht="30.0" customHeight="1">
      <c r="A13" s="16"/>
      <c r="B13" s="28" t="s">
        <v>15</v>
      </c>
      <c r="C13" s="29"/>
      <c r="D13" s="30"/>
      <c r="E13" s="30"/>
      <c r="F13" s="31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30.0" customHeight="1">
      <c r="B14" s="28" t="s">
        <v>16</v>
      </c>
      <c r="C14" s="29"/>
      <c r="D14" s="30"/>
      <c r="E14" s="30"/>
      <c r="F14" s="31"/>
      <c r="J14" s="32"/>
    </row>
    <row r="15" ht="30.0" customHeight="1">
      <c r="B15" s="33" t="s">
        <v>17</v>
      </c>
      <c r="C15" s="34"/>
      <c r="D15" s="30"/>
      <c r="E15" s="30"/>
      <c r="F15" s="31"/>
    </row>
    <row r="16" ht="6.75" customHeight="1">
      <c r="B16" s="15"/>
      <c r="C16" s="15"/>
      <c r="D16" s="15"/>
      <c r="E16" s="15"/>
      <c r="F16" s="15"/>
    </row>
    <row r="17" ht="30.0" customHeight="1">
      <c r="A17" s="16"/>
      <c r="B17" s="35" t="s">
        <v>18</v>
      </c>
      <c r="C17" s="31"/>
      <c r="D17" s="36" t="s">
        <v>19</v>
      </c>
      <c r="E17" s="37" t="s">
        <v>20</v>
      </c>
      <c r="F17" s="37" t="s">
        <v>21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8.75" customHeight="1">
      <c r="B18" s="38" t="s">
        <v>22</v>
      </c>
      <c r="C18" s="31"/>
      <c r="D18" s="39">
        <v>2.25</v>
      </c>
      <c r="E18" s="40">
        <v>32.0</v>
      </c>
      <c r="F18" s="41">
        <f t="shared" ref="F18:F23" si="1">D18*E18</f>
        <v>72</v>
      </c>
    </row>
    <row r="19" ht="18.75" customHeight="1">
      <c r="B19" s="38" t="s">
        <v>23</v>
      </c>
      <c r="C19" s="31"/>
      <c r="D19" s="42">
        <v>1.0</v>
      </c>
      <c r="E19" s="40">
        <v>40.0</v>
      </c>
      <c r="F19" s="41">
        <f t="shared" si="1"/>
        <v>40</v>
      </c>
    </row>
    <row r="20" ht="18.75" customHeight="1">
      <c r="B20" s="43"/>
      <c r="C20" s="31"/>
      <c r="D20" s="39">
        <v>0.0</v>
      </c>
      <c r="E20" s="40">
        <v>0.0</v>
      </c>
      <c r="F20" s="41">
        <f t="shared" si="1"/>
        <v>0</v>
      </c>
    </row>
    <row r="21" ht="18.75" customHeight="1">
      <c r="B21" s="43"/>
      <c r="C21" s="31"/>
      <c r="D21" s="39">
        <v>0.0</v>
      </c>
      <c r="E21" s="40">
        <v>0.0</v>
      </c>
      <c r="F21" s="41">
        <f t="shared" si="1"/>
        <v>0</v>
      </c>
    </row>
    <row r="22" ht="18.75" customHeight="1">
      <c r="B22" s="43"/>
      <c r="C22" s="31"/>
      <c r="D22" s="39">
        <v>0.0</v>
      </c>
      <c r="E22" s="40">
        <v>0.0</v>
      </c>
      <c r="F22" s="41">
        <f t="shared" si="1"/>
        <v>0</v>
      </c>
    </row>
    <row r="23" ht="18.75" customHeight="1">
      <c r="B23" s="43"/>
      <c r="C23" s="31"/>
      <c r="D23" s="39">
        <v>0.0</v>
      </c>
      <c r="E23" s="40">
        <v>0.0</v>
      </c>
      <c r="F23" s="41">
        <f t="shared" si="1"/>
        <v>0</v>
      </c>
    </row>
    <row r="24" ht="22.5" customHeight="1">
      <c r="A24" s="16"/>
      <c r="B24" s="44"/>
      <c r="C24" s="30"/>
      <c r="D24" s="31"/>
      <c r="E24" s="45" t="s">
        <v>24</v>
      </c>
      <c r="F24" s="46">
        <f>SUM(F18:F23)</f>
        <v>112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6.75" customHeight="1">
      <c r="B25" s="15"/>
      <c r="C25" s="15"/>
      <c r="D25" s="15"/>
      <c r="E25" s="15"/>
      <c r="F25" s="15"/>
    </row>
    <row r="26" ht="30.0" customHeight="1">
      <c r="A26" s="16"/>
      <c r="B26" s="35" t="s">
        <v>25</v>
      </c>
      <c r="C26" s="31"/>
      <c r="D26" s="36" t="s">
        <v>26</v>
      </c>
      <c r="E26" s="36" t="s">
        <v>27</v>
      </c>
      <c r="F26" s="36" t="s">
        <v>26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8.75" customHeight="1">
      <c r="B27" s="38" t="s">
        <v>28</v>
      </c>
      <c r="C27" s="31"/>
      <c r="D27" s="42">
        <v>25.0</v>
      </c>
      <c r="E27" s="40">
        <v>6.0</v>
      </c>
      <c r="F27" s="41">
        <f t="shared" ref="F27:F32" si="2">D27*E27</f>
        <v>150</v>
      </c>
    </row>
    <row r="28" ht="18.75" customHeight="1">
      <c r="B28" s="38" t="s">
        <v>29</v>
      </c>
      <c r="C28" s="31"/>
      <c r="D28" s="42">
        <v>15.0</v>
      </c>
      <c r="E28" s="40">
        <v>2.75</v>
      </c>
      <c r="F28" s="41">
        <f t="shared" si="2"/>
        <v>41.25</v>
      </c>
    </row>
    <row r="29" ht="18.75" customHeight="1">
      <c r="B29" s="38" t="s">
        <v>30</v>
      </c>
      <c r="C29" s="31"/>
      <c r="D29" s="42">
        <v>3.0</v>
      </c>
      <c r="E29" s="47">
        <v>1.2</v>
      </c>
      <c r="F29" s="41">
        <f t="shared" si="2"/>
        <v>3.6</v>
      </c>
    </row>
    <row r="30" ht="18.75" customHeight="1">
      <c r="B30" s="43"/>
      <c r="C30" s="31"/>
      <c r="D30" s="39">
        <v>0.0</v>
      </c>
      <c r="E30" s="40">
        <v>0.0</v>
      </c>
      <c r="F30" s="41">
        <f t="shared" si="2"/>
        <v>0</v>
      </c>
    </row>
    <row r="31" ht="18.75" customHeight="1">
      <c r="B31" s="43"/>
      <c r="C31" s="31"/>
      <c r="D31" s="39">
        <v>0.0</v>
      </c>
      <c r="E31" s="40">
        <v>0.0</v>
      </c>
      <c r="F31" s="41">
        <f t="shared" si="2"/>
        <v>0</v>
      </c>
    </row>
    <row r="32" ht="18.75" customHeight="1">
      <c r="B32" s="43"/>
      <c r="C32" s="31"/>
      <c r="D32" s="39">
        <v>0.0</v>
      </c>
      <c r="E32" s="40">
        <v>0.0</v>
      </c>
      <c r="F32" s="41">
        <f t="shared" si="2"/>
        <v>0</v>
      </c>
    </row>
    <row r="33" ht="22.5" customHeight="1">
      <c r="A33" s="16"/>
      <c r="B33" s="44"/>
      <c r="C33" s="30"/>
      <c r="D33" s="31"/>
      <c r="E33" s="45" t="s">
        <v>31</v>
      </c>
      <c r="F33" s="48">
        <f>SUM(F27:F32)</f>
        <v>194.85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6.75" customHeight="1">
      <c r="B34" s="15"/>
      <c r="C34" s="15"/>
      <c r="D34" s="15"/>
      <c r="E34" s="15"/>
      <c r="F34" s="15"/>
    </row>
    <row r="35" ht="30.0" customHeight="1">
      <c r="B35" s="49" t="s">
        <v>32</v>
      </c>
      <c r="C35" s="50"/>
      <c r="D35" s="51"/>
      <c r="E35" s="52" t="s">
        <v>33</v>
      </c>
      <c r="F35" s="53">
        <f>SUM(F24,F33)</f>
        <v>306.85</v>
      </c>
    </row>
    <row r="36" ht="30.0" customHeight="1">
      <c r="B36" s="54"/>
      <c r="C36" s="55"/>
      <c r="D36" s="56" t="s">
        <v>34</v>
      </c>
      <c r="E36" s="57" t="s">
        <v>35</v>
      </c>
      <c r="F36" s="58">
        <v>0.06148</v>
      </c>
    </row>
    <row r="37" ht="30.0" customHeight="1">
      <c r="B37" s="59" t="s">
        <v>36</v>
      </c>
      <c r="C37" s="50"/>
      <c r="D37" s="60"/>
      <c r="E37" s="52" t="s">
        <v>37</v>
      </c>
      <c r="F37" s="53">
        <f>F35*F36</f>
        <v>18.865138</v>
      </c>
    </row>
    <row r="38" ht="30.0" customHeight="1">
      <c r="B38" s="61" t="s">
        <v>38</v>
      </c>
      <c r="C38" s="50"/>
      <c r="D38" s="62" t="s">
        <v>39</v>
      </c>
      <c r="E38" s="63" t="s">
        <v>40</v>
      </c>
      <c r="F38" s="58">
        <v>150.0</v>
      </c>
    </row>
    <row r="39" ht="30.0" customHeight="1">
      <c r="B39" s="61" t="s">
        <v>41</v>
      </c>
      <c r="C39" s="64"/>
      <c r="D39" s="51"/>
      <c r="E39" s="52" t="s">
        <v>42</v>
      </c>
      <c r="F39" s="65">
        <f>SUM(F35,F37,F38)</f>
        <v>475.715138</v>
      </c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25">
    <mergeCell ref="B2:C2"/>
    <mergeCell ref="D2:F5"/>
    <mergeCell ref="C8:D8"/>
    <mergeCell ref="C9:D9"/>
    <mergeCell ref="C10:D10"/>
    <mergeCell ref="C11:F11"/>
    <mergeCell ref="C13:F13"/>
    <mergeCell ref="C14:F14"/>
    <mergeCell ref="C15:F15"/>
    <mergeCell ref="B17:C17"/>
    <mergeCell ref="B18:C18"/>
    <mergeCell ref="B19:C19"/>
    <mergeCell ref="B20:C20"/>
    <mergeCell ref="B21:C21"/>
    <mergeCell ref="B30:C30"/>
    <mergeCell ref="B31:C31"/>
    <mergeCell ref="B32:C32"/>
    <mergeCell ref="B33:D33"/>
    <mergeCell ref="B22:C22"/>
    <mergeCell ref="B23:C23"/>
    <mergeCell ref="B24:D24"/>
    <mergeCell ref="B26:C26"/>
    <mergeCell ref="B27:C27"/>
    <mergeCell ref="B28:C28"/>
    <mergeCell ref="B29:C29"/>
  </mergeCells>
  <printOptions/>
  <pageMargins bottom="0.25" footer="0.0" header="0.0" left="0.25" right="0.25" top="0.2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2015-10-19T17:42:33Z</dcterms:created>
  <dc:creator>ragaz</dc:creator>
</cp:coreProperties>
</file>